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Środki czystości" sheetId="1" r:id="rId1"/>
  </sheets>
  <calcPr calcId="125725"/>
</workbook>
</file>

<file path=xl/calcChain.xml><?xml version="1.0" encoding="utf-8"?>
<calcChain xmlns="http://schemas.openxmlformats.org/spreadsheetml/2006/main">
  <c r="F6" i="1"/>
  <c r="H6" s="1"/>
  <c r="I6" s="1"/>
  <c r="F7"/>
  <c r="H7"/>
  <c r="I7" s="1"/>
  <c r="F8"/>
  <c r="H8" s="1"/>
  <c r="F9"/>
  <c r="I9" s="1"/>
  <c r="H9"/>
  <c r="F10"/>
  <c r="H10" s="1"/>
  <c r="I10" s="1"/>
  <c r="F11"/>
  <c r="H11"/>
  <c r="I11" s="1"/>
  <c r="F12"/>
  <c r="H12" s="1"/>
  <c r="F13"/>
  <c r="I13" s="1"/>
  <c r="H13"/>
  <c r="F14"/>
  <c r="H14" s="1"/>
  <c r="I14" s="1"/>
  <c r="F15"/>
  <c r="H15"/>
  <c r="I15" s="1"/>
  <c r="F16"/>
  <c r="H16" s="1"/>
  <c r="F17"/>
  <c r="I17" s="1"/>
  <c r="H17"/>
  <c r="F18"/>
  <c r="H18" s="1"/>
  <c r="I18" s="1"/>
  <c r="F19"/>
  <c r="H19"/>
  <c r="I19" s="1"/>
  <c r="F20"/>
  <c r="H20" s="1"/>
  <c r="F21"/>
  <c r="I21" s="1"/>
  <c r="H21"/>
  <c r="F22"/>
  <c r="H22" s="1"/>
  <c r="I22" s="1"/>
  <c r="F23"/>
  <c r="H23"/>
  <c r="I23" s="1"/>
  <c r="F24"/>
  <c r="H24" s="1"/>
  <c r="F25"/>
  <c r="I25" s="1"/>
  <c r="H25"/>
  <c r="F26"/>
  <c r="H26" s="1"/>
  <c r="I26" s="1"/>
  <c r="F27"/>
  <c r="H27"/>
  <c r="I27" s="1"/>
  <c r="F28"/>
  <c r="H28" s="1"/>
  <c r="F29"/>
  <c r="I29" s="1"/>
  <c r="H29"/>
  <c r="F30"/>
  <c r="H30" s="1"/>
  <c r="I30" s="1"/>
  <c r="F31"/>
  <c r="H31"/>
  <c r="I31" s="1"/>
  <c r="F32"/>
  <c r="H32" s="1"/>
  <c r="F33"/>
  <c r="F34"/>
  <c r="H34" s="1"/>
  <c r="I34" s="1"/>
  <c r="F35"/>
  <c r="H35"/>
  <c r="I35" s="1"/>
  <c r="F36"/>
  <c r="H36" s="1"/>
  <c r="F37"/>
  <c r="I37" s="1"/>
  <c r="H37"/>
  <c r="F38"/>
  <c r="H38" s="1"/>
  <c r="I38" s="1"/>
  <c r="F39"/>
  <c r="H39"/>
  <c r="I39" s="1"/>
  <c r="F40"/>
  <c r="H40" s="1"/>
  <c r="F41"/>
  <c r="I41" s="1"/>
  <c r="H41"/>
  <c r="F42"/>
  <c r="H42" s="1"/>
  <c r="I42" s="1"/>
  <c r="H5"/>
  <c r="F5"/>
  <c r="I5" l="1"/>
  <c r="H33"/>
  <c r="I33" s="1"/>
  <c r="F43"/>
  <c r="I40"/>
  <c r="I36"/>
  <c r="I32"/>
  <c r="I28"/>
  <c r="I24"/>
  <c r="I20"/>
  <c r="I16"/>
  <c r="I12"/>
  <c r="I8"/>
  <c r="I43" l="1"/>
  <c r="H43"/>
</calcChain>
</file>

<file path=xl/sharedStrings.xml><?xml version="1.0" encoding="utf-8"?>
<sst xmlns="http://schemas.openxmlformats.org/spreadsheetml/2006/main" count="88" uniqueCount="55">
  <si>
    <t>Formularz cenowy na środki czystości do Przedszkola Publicznego Nr 46 w Rzeszowie</t>
  </si>
  <si>
    <t>Lp.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</si>
  <si>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</si>
  <si>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</si>
  <si>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</si>
  <si>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</si>
  <si>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</si>
  <si>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</si>
  <si>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</si>
  <si>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Opis przedmiotu zamówienia</t>
  </si>
  <si>
    <t>Jednostka miary</t>
  </si>
  <si>
    <t xml:space="preserve">Papier toaletowy duży biały, 2- warstwowy, 65% białości, ok.+/-115m, opakowanie 12 szt. </t>
  </si>
  <si>
    <t>opakowanie</t>
  </si>
  <si>
    <t>Papier  toaletowy mały biały celuloza 2- warstwowy średnica tulei 4-5 cm, minimalna długość wstęgi: 17 m  ;opakowanie po 8 szt.</t>
  </si>
  <si>
    <t>opakownaie</t>
  </si>
  <si>
    <t>Worki czarne na odpady mocne  60l  (50 szt. w rolce)</t>
  </si>
  <si>
    <t>rolka</t>
  </si>
  <si>
    <t>Worki czarne na odpady mocne  30l  (50 szt. w rolce)</t>
  </si>
  <si>
    <t xml:space="preserve">Środek do czyszczenia WC 750 ml
Zagęszczony płyn czyszczoaco dezynfekujący
Skład:
Sodium Hypochlorite 1-5%
Cocamine Oxide 1-5%
wodorotlenek sodu 0,1-1% CetrimoniumChloride 0,1-1%
</t>
  </si>
  <si>
    <t>szt.</t>
  </si>
  <si>
    <t>Proszek  do prania 6 kg  kolor</t>
  </si>
  <si>
    <t>Proszek do prania 6 kg biały</t>
  </si>
  <si>
    <t xml:space="preserve">Płyn do mycia naczyń  (gęsty) 5l
Skład:
-Amidopropylenobetaina kwasów oleju kokosowego mniej niż 5%
-Dietanoloamid kwasów oleju kokosowego mniej niż 5%
-Amid kwasu tłuszczowego oleju kokosowego mniej niż 5%
-Sól sodowa siarczanowanego oksyetylenowanego mniej niż 10%
-Wodny roztwór alfa-(C 14-16) olefinosulfonianu sodowego mniej niż 10%
</t>
  </si>
  <si>
    <t xml:space="preserve">Płyn do mycia naczyń (gęsty) 1l
Skład:
-Amidopropylenobetaina kwasów oleju kokosowego mniej niż 5%
-Dietanoloamid kwasów oleju kokosowego mniej niż 5%
-Amid kwasu tłuszczowego oleju kokosowego mniej niż 5%
-Sól sodowa siarczanowanego oksyetylenowanego mniej niż 10%
-Wodny roztwór alfa-(C 14-16) olefinosulfonianu sodowego mniej niż 10%
</t>
  </si>
  <si>
    <t>Mop końcówka paskowy midi 150g</t>
  </si>
  <si>
    <t xml:space="preserve">Miotła plastikowa z kijem </t>
  </si>
  <si>
    <t>Szufelka ze zmiotką- plastikowe</t>
  </si>
  <si>
    <t>Rękawice gospodarcze gumowe mocne rozm.S,M, L – rękawice mają zawierać produkt biobójczy Preventol</t>
  </si>
  <si>
    <t xml:space="preserve">Udrażniacz w granulkach do rur  400g  posiadanie aktywatora aluminiowego wspomagajacego efekt działania </t>
  </si>
  <si>
    <t xml:space="preserve">Folia aluminiowa  50m  </t>
  </si>
  <si>
    <t xml:space="preserve">Dozownik do mydła w płynie 0.5l </t>
  </si>
  <si>
    <t>Ręczniki zielone ZZZ ilośc w kartonie min. 4000 listków</t>
  </si>
  <si>
    <t>karton</t>
  </si>
  <si>
    <t xml:space="preserve">Ręczniki papierowe białe kuchenne, 2-warstwowe, wys. 19/20 cm pakowane po 2 szt. </t>
  </si>
  <si>
    <t xml:space="preserve">Wybielacz  1l
Skład: węglan sodu &lt;5%
Wodorotlenek sodu&lt; 1%
Podchyloryn sodu 5%
</t>
  </si>
  <si>
    <t xml:space="preserve">Płyn do czyszczenia podłóg  1l 
Składniki: Sodium Dodecyl Benzene Sulfonate Pomiędzy 1 i 5%
</t>
  </si>
  <si>
    <t xml:space="preserve">Ściereczki domowe opakowanie
 po 3 szt. 
</t>
  </si>
  <si>
    <t xml:space="preserve">Środek do usuwania kamienia i osadów 500 g w płynie </t>
  </si>
  <si>
    <t xml:space="preserve">Mleczko  do czyszczenia łazienek 750ml  z wybielaczem 
Skład: węglan sodu 1-5%
AlikoBenzenoSulfolian Sodu 1-5%
</t>
  </si>
  <si>
    <t xml:space="preserve">Płyn do mycia szyb z atomizerem opakowanie 1l </t>
  </si>
  <si>
    <t xml:space="preserve">Worki czarne na odpady 240 l 
(10 szt. na rolce)
</t>
  </si>
  <si>
    <t xml:space="preserve">Proszek do czyszczenia sanitariatów 500g 
Skład: Węglan sodu C &lt; 8%
Alkilobenzenosulfonian sodowy C &lt; 2,5%
</t>
  </si>
  <si>
    <t>Spray do czyszczenia mebli 250ml</t>
  </si>
  <si>
    <t xml:space="preserve">Gąbki do czyszczenia opakowanie po 5 szt. </t>
  </si>
  <si>
    <t xml:space="preserve">Woreczki do mrożenia żywności min 5l z widoczym miejscem do opisania żywości min. 20 worków w opakowaniu
</t>
  </si>
  <si>
    <t xml:space="preserve">Wiadro do mopa z wyciskaczem min. 12l </t>
  </si>
  <si>
    <t>Maseczka ochronna biało niebieska z drucikiem na nos, gumkami na uszy, 3 warstwowa, ilośc szt. w opak. min. 50</t>
  </si>
  <si>
    <t xml:space="preserve">Żel do dezynfekcji higieniczej rąk o działaniu wirusobójczym, bakteriobójczym, grzybobójczym poj. 5l </t>
  </si>
  <si>
    <t xml:space="preserve">Płyn do dezynfekcji higienicznej powierzchni oraz urządzeń mających kontakt z żywnością o działaniu wirusobójczym, bakteriobójczym, grzybobójczym poj. 5l </t>
  </si>
  <si>
    <t>Końcówka do mopa płaskiego kieszeniowego 50 cm z mikrofazy</t>
  </si>
  <si>
    <t>Kij do mopa aluminiowy wkręcany</t>
  </si>
  <si>
    <t xml:space="preserve">Rękawice  lateksowe rozm. L , M, S
opakowanie 100 szt.
</t>
  </si>
  <si>
    <t>Mydło białe w  płynie antybakteryjne, do wszystkich rodzajów skóry, zawiera glicerynę i inne substancje zapobiegające wysuszeniu  opakowanie 5 l</t>
  </si>
  <si>
    <t>Żel do dezynfekcji higieniczej rąk, pojemnik z pompką 500 ml</t>
  </si>
  <si>
    <t>SUMA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</si>
</sst>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7"/>
      <name val="Czcionka tekstu podstawowego"/>
      <charset val="238"/>
    </font>
    <font>
      <sz val="7"/>
      <color theme="1"/>
      <name val="Czcionka tekstu podstawowego"/>
      <charset val="238"/>
    </font>
    <font>
      <sz val="5"/>
      <color theme="1"/>
      <name val="Czcionka tekstu podstawowego"/>
      <charset val="238"/>
    </font>
    <font>
      <sz val="8"/>
      <name val="Czcionka tekstu podstawowego"/>
      <charset val="238"/>
    </font>
    <font>
      <sz val="8"/>
      <color theme="1"/>
      <name val="Czcionka tekstu podstawowego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2" fontId="7" fillId="0" borderId="4" xfId="0" applyNumberFormat="1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wrapText="1"/>
    </xf>
    <xf numFmtId="0" fontId="0" fillId="0" borderId="0" xfId="0" applyProtection="1"/>
    <xf numFmtId="0" fontId="2" fillId="0" borderId="2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/>
    </xf>
    <xf numFmtId="2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/>
    </xf>
    <xf numFmtId="2" fontId="8" fillId="0" borderId="1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view="pageBreakPreview" zoomScaleNormal="100" zoomScaleSheetLayoutView="100" workbookViewId="0">
      <selection sqref="A1:J1"/>
    </sheetView>
  </sheetViews>
  <sheetFormatPr defaultRowHeight="14.25"/>
  <cols>
    <col min="1" max="1" width="3.375" style="8" bestFit="1" customWidth="1"/>
    <col min="2" max="2" width="23.625" style="8" customWidth="1"/>
    <col min="3" max="3" width="9" style="8"/>
    <col min="4" max="4" width="11.75" style="8" customWidth="1"/>
    <col min="5" max="5" width="10.75" style="8" customWidth="1"/>
    <col min="6" max="6" width="12.375" style="8" customWidth="1"/>
    <col min="7" max="7" width="10.375" style="8" customWidth="1"/>
    <col min="8" max="8" width="11.5" style="8" customWidth="1"/>
    <col min="9" max="9" width="14" style="8" customWidth="1"/>
    <col min="10" max="10" width="12.5" style="8" customWidth="1"/>
    <col min="11" max="16384" width="9" style="8"/>
  </cols>
  <sheetData>
    <row r="1" spans="1:14" ht="18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7"/>
      <c r="N1" s="7"/>
    </row>
    <row r="2" spans="1:14" ht="14.2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7"/>
      <c r="L2" s="7"/>
      <c r="M2" s="7"/>
      <c r="N2" s="7"/>
    </row>
    <row r="3" spans="1:14" ht="45">
      <c r="A3" s="10" t="s">
        <v>1</v>
      </c>
      <c r="B3" s="11" t="s">
        <v>9</v>
      </c>
      <c r="C3" s="11" t="s">
        <v>10</v>
      </c>
      <c r="D3" s="11" t="s">
        <v>2</v>
      </c>
      <c r="E3" s="11" t="s">
        <v>3</v>
      </c>
      <c r="F3" s="11" t="s">
        <v>4</v>
      </c>
      <c r="G3" s="12" t="s">
        <v>5</v>
      </c>
      <c r="H3" s="11" t="s">
        <v>6</v>
      </c>
      <c r="I3" s="11" t="s">
        <v>7</v>
      </c>
      <c r="J3" s="11" t="s">
        <v>8</v>
      </c>
      <c r="K3" s="13"/>
      <c r="L3" s="13"/>
      <c r="M3" s="13"/>
      <c r="N3" s="13"/>
    </row>
    <row r="4" spans="1:14" ht="9" customHeight="1">
      <c r="A4" s="1">
        <v>1</v>
      </c>
      <c r="B4" s="2">
        <v>2</v>
      </c>
      <c r="C4" s="1">
        <v>3</v>
      </c>
      <c r="D4" s="2">
        <v>4</v>
      </c>
      <c r="E4" s="1">
        <v>5</v>
      </c>
      <c r="F4" s="2">
        <v>6</v>
      </c>
      <c r="G4" s="1">
        <v>7</v>
      </c>
      <c r="H4" s="2">
        <v>8</v>
      </c>
      <c r="I4" s="1">
        <v>9</v>
      </c>
      <c r="J4" s="2">
        <v>10</v>
      </c>
      <c r="K4" s="13"/>
      <c r="L4" s="13"/>
      <c r="M4" s="13"/>
      <c r="N4" s="13"/>
    </row>
    <row r="5" spans="1:14" ht="29.25">
      <c r="A5" s="14">
        <v>1</v>
      </c>
      <c r="B5" s="5" t="s">
        <v>11</v>
      </c>
      <c r="C5" s="15" t="s">
        <v>12</v>
      </c>
      <c r="D5" s="15">
        <v>30</v>
      </c>
      <c r="E5" s="21"/>
      <c r="F5" s="3">
        <f>D5*E5</f>
        <v>0</v>
      </c>
      <c r="G5" s="4"/>
      <c r="H5" s="3">
        <f>G5/100*F5</f>
        <v>0</v>
      </c>
      <c r="I5" s="3">
        <f>F5+H5</f>
        <v>0</v>
      </c>
      <c r="J5" s="22"/>
    </row>
    <row r="6" spans="1:14" ht="39">
      <c r="A6" s="14">
        <v>2</v>
      </c>
      <c r="B6" s="5" t="s">
        <v>13</v>
      </c>
      <c r="C6" s="15" t="s">
        <v>14</v>
      </c>
      <c r="D6" s="15">
        <v>300</v>
      </c>
      <c r="E6" s="21"/>
      <c r="F6" s="3">
        <f t="shared" ref="F6:F42" si="0">D6*E6</f>
        <v>0</v>
      </c>
      <c r="G6" s="4"/>
      <c r="H6" s="3">
        <f t="shared" ref="H6:H43" si="1">G6/100*F6</f>
        <v>0</v>
      </c>
      <c r="I6" s="3">
        <f t="shared" ref="I6:I43" si="2">F6+H6</f>
        <v>0</v>
      </c>
      <c r="J6" s="22"/>
    </row>
    <row r="7" spans="1:14" ht="19.5">
      <c r="A7" s="14">
        <v>3</v>
      </c>
      <c r="B7" s="5" t="s">
        <v>15</v>
      </c>
      <c r="C7" s="15" t="s">
        <v>16</v>
      </c>
      <c r="D7" s="15">
        <v>20</v>
      </c>
      <c r="E7" s="21"/>
      <c r="F7" s="3">
        <f t="shared" si="0"/>
        <v>0</v>
      </c>
      <c r="G7" s="4"/>
      <c r="H7" s="3">
        <f t="shared" si="1"/>
        <v>0</v>
      </c>
      <c r="I7" s="3">
        <f t="shared" si="2"/>
        <v>0</v>
      </c>
      <c r="J7" s="22"/>
    </row>
    <row r="8" spans="1:14" ht="19.5">
      <c r="A8" s="14">
        <v>4</v>
      </c>
      <c r="B8" s="5" t="s">
        <v>17</v>
      </c>
      <c r="C8" s="15" t="s">
        <v>16</v>
      </c>
      <c r="D8" s="15">
        <v>20</v>
      </c>
      <c r="E8" s="21"/>
      <c r="F8" s="3">
        <f t="shared" si="0"/>
        <v>0</v>
      </c>
      <c r="G8" s="4"/>
      <c r="H8" s="3">
        <f t="shared" si="1"/>
        <v>0</v>
      </c>
      <c r="I8" s="3">
        <f t="shared" si="2"/>
        <v>0</v>
      </c>
      <c r="J8" s="22"/>
    </row>
    <row r="9" spans="1:14" ht="87.75">
      <c r="A9" s="14">
        <v>5</v>
      </c>
      <c r="B9" s="5" t="s">
        <v>18</v>
      </c>
      <c r="C9" s="15" t="s">
        <v>19</v>
      </c>
      <c r="D9" s="15">
        <v>20</v>
      </c>
      <c r="E9" s="21"/>
      <c r="F9" s="3">
        <f t="shared" si="0"/>
        <v>0</v>
      </c>
      <c r="G9" s="4"/>
      <c r="H9" s="3">
        <f t="shared" si="1"/>
        <v>0</v>
      </c>
      <c r="I9" s="3">
        <f t="shared" si="2"/>
        <v>0</v>
      </c>
      <c r="J9" s="22"/>
    </row>
    <row r="10" spans="1:14">
      <c r="A10" s="14">
        <v>6</v>
      </c>
      <c r="B10" s="5" t="s">
        <v>20</v>
      </c>
      <c r="C10" s="15" t="s">
        <v>19</v>
      </c>
      <c r="D10" s="15">
        <v>3</v>
      </c>
      <c r="E10" s="21"/>
      <c r="F10" s="3">
        <f t="shared" si="0"/>
        <v>0</v>
      </c>
      <c r="G10" s="4"/>
      <c r="H10" s="3">
        <f t="shared" si="1"/>
        <v>0</v>
      </c>
      <c r="I10" s="3">
        <f t="shared" si="2"/>
        <v>0</v>
      </c>
      <c r="J10" s="22"/>
    </row>
    <row r="11" spans="1:14">
      <c r="A11" s="14">
        <v>7</v>
      </c>
      <c r="B11" s="5" t="s">
        <v>21</v>
      </c>
      <c r="C11" s="15" t="s">
        <v>19</v>
      </c>
      <c r="D11" s="15">
        <v>3</v>
      </c>
      <c r="E11" s="21"/>
      <c r="F11" s="3">
        <f t="shared" si="0"/>
        <v>0</v>
      </c>
      <c r="G11" s="4"/>
      <c r="H11" s="3">
        <f t="shared" si="1"/>
        <v>0</v>
      </c>
      <c r="I11" s="3">
        <f t="shared" si="2"/>
        <v>0</v>
      </c>
      <c r="J11" s="22"/>
    </row>
    <row r="12" spans="1:14" ht="126.75">
      <c r="A12" s="14">
        <v>8</v>
      </c>
      <c r="B12" s="5" t="s">
        <v>22</v>
      </c>
      <c r="C12" s="15" t="s">
        <v>19</v>
      </c>
      <c r="D12" s="15">
        <v>10</v>
      </c>
      <c r="E12" s="21"/>
      <c r="F12" s="3">
        <f t="shared" si="0"/>
        <v>0</v>
      </c>
      <c r="G12" s="4"/>
      <c r="H12" s="3">
        <f t="shared" si="1"/>
        <v>0</v>
      </c>
      <c r="I12" s="3">
        <f t="shared" si="2"/>
        <v>0</v>
      </c>
      <c r="J12" s="22"/>
    </row>
    <row r="13" spans="1:14" ht="126.75">
      <c r="A13" s="14">
        <v>9</v>
      </c>
      <c r="B13" s="5" t="s">
        <v>23</v>
      </c>
      <c r="C13" s="15" t="s">
        <v>19</v>
      </c>
      <c r="D13" s="15">
        <v>8</v>
      </c>
      <c r="E13" s="21"/>
      <c r="F13" s="3">
        <f t="shared" si="0"/>
        <v>0</v>
      </c>
      <c r="G13" s="4"/>
      <c r="H13" s="3">
        <f t="shared" si="1"/>
        <v>0</v>
      </c>
      <c r="I13" s="3">
        <f t="shared" si="2"/>
        <v>0</v>
      </c>
      <c r="J13" s="22"/>
    </row>
    <row r="14" spans="1:14" ht="19.5">
      <c r="A14" s="14">
        <v>10</v>
      </c>
      <c r="B14" s="5" t="s">
        <v>49</v>
      </c>
      <c r="C14" s="15" t="s">
        <v>19</v>
      </c>
      <c r="D14" s="15">
        <v>10</v>
      </c>
      <c r="E14" s="21"/>
      <c r="F14" s="3">
        <f t="shared" si="0"/>
        <v>0</v>
      </c>
      <c r="G14" s="4"/>
      <c r="H14" s="3">
        <f t="shared" si="1"/>
        <v>0</v>
      </c>
      <c r="I14" s="3">
        <f t="shared" si="2"/>
        <v>0</v>
      </c>
      <c r="J14" s="22"/>
    </row>
    <row r="15" spans="1:14">
      <c r="A15" s="14">
        <v>11</v>
      </c>
      <c r="B15" s="5" t="s">
        <v>24</v>
      </c>
      <c r="C15" s="15" t="s">
        <v>19</v>
      </c>
      <c r="D15" s="15">
        <v>20</v>
      </c>
      <c r="E15" s="21"/>
      <c r="F15" s="3">
        <f t="shared" si="0"/>
        <v>0</v>
      </c>
      <c r="G15" s="4"/>
      <c r="H15" s="3">
        <f t="shared" si="1"/>
        <v>0</v>
      </c>
      <c r="I15" s="3">
        <f t="shared" si="2"/>
        <v>0</v>
      </c>
      <c r="J15" s="22"/>
    </row>
    <row r="16" spans="1:14">
      <c r="A16" s="14">
        <v>12</v>
      </c>
      <c r="B16" s="5" t="s">
        <v>25</v>
      </c>
      <c r="C16" s="15" t="s">
        <v>19</v>
      </c>
      <c r="D16" s="15">
        <v>10</v>
      </c>
      <c r="E16" s="21"/>
      <c r="F16" s="3">
        <f t="shared" si="0"/>
        <v>0</v>
      </c>
      <c r="G16" s="4"/>
      <c r="H16" s="3">
        <f t="shared" si="1"/>
        <v>0</v>
      </c>
      <c r="I16" s="3">
        <f t="shared" si="2"/>
        <v>0</v>
      </c>
      <c r="J16" s="22"/>
    </row>
    <row r="17" spans="1:10">
      <c r="A17" s="14">
        <v>13</v>
      </c>
      <c r="B17" s="5" t="s">
        <v>26</v>
      </c>
      <c r="C17" s="15" t="s">
        <v>19</v>
      </c>
      <c r="D17" s="15">
        <v>10</v>
      </c>
      <c r="E17" s="21"/>
      <c r="F17" s="3">
        <f t="shared" si="0"/>
        <v>0</v>
      </c>
      <c r="G17" s="4"/>
      <c r="H17" s="3">
        <f t="shared" si="1"/>
        <v>0</v>
      </c>
      <c r="I17" s="3">
        <f t="shared" si="2"/>
        <v>0</v>
      </c>
      <c r="J17" s="22"/>
    </row>
    <row r="18" spans="1:10">
      <c r="A18" s="14">
        <v>14</v>
      </c>
      <c r="B18" s="5" t="s">
        <v>50</v>
      </c>
      <c r="C18" s="15" t="s">
        <v>19</v>
      </c>
      <c r="D18" s="15">
        <v>10</v>
      </c>
      <c r="E18" s="21"/>
      <c r="F18" s="3">
        <f t="shared" si="0"/>
        <v>0</v>
      </c>
      <c r="G18" s="4"/>
      <c r="H18" s="3">
        <f t="shared" si="1"/>
        <v>0</v>
      </c>
      <c r="I18" s="3">
        <f t="shared" si="2"/>
        <v>0</v>
      </c>
      <c r="J18" s="22"/>
    </row>
    <row r="19" spans="1:10" ht="29.25">
      <c r="A19" s="14">
        <v>15</v>
      </c>
      <c r="B19" s="5" t="s">
        <v>27</v>
      </c>
      <c r="C19" s="15" t="s">
        <v>19</v>
      </c>
      <c r="D19" s="15">
        <v>30</v>
      </c>
      <c r="E19" s="21"/>
      <c r="F19" s="3">
        <f t="shared" si="0"/>
        <v>0</v>
      </c>
      <c r="G19" s="4"/>
      <c r="H19" s="3">
        <f t="shared" si="1"/>
        <v>0</v>
      </c>
      <c r="I19" s="3">
        <f t="shared" si="2"/>
        <v>0</v>
      </c>
      <c r="J19" s="22"/>
    </row>
    <row r="20" spans="1:10" ht="29.25">
      <c r="A20" s="14">
        <v>16</v>
      </c>
      <c r="B20" s="5" t="s">
        <v>51</v>
      </c>
      <c r="C20" s="15" t="s">
        <v>19</v>
      </c>
      <c r="D20" s="15">
        <v>20</v>
      </c>
      <c r="E20" s="21"/>
      <c r="F20" s="3">
        <f t="shared" si="0"/>
        <v>0</v>
      </c>
      <c r="G20" s="4"/>
      <c r="H20" s="3">
        <f t="shared" si="1"/>
        <v>0</v>
      </c>
      <c r="I20" s="3">
        <f t="shared" si="2"/>
        <v>0</v>
      </c>
      <c r="J20" s="22"/>
    </row>
    <row r="21" spans="1:10" ht="29.25">
      <c r="A21" s="14">
        <v>17</v>
      </c>
      <c r="B21" s="5" t="s">
        <v>28</v>
      </c>
      <c r="C21" s="15" t="s">
        <v>19</v>
      </c>
      <c r="D21" s="15">
        <v>5</v>
      </c>
      <c r="E21" s="21"/>
      <c r="F21" s="3">
        <f t="shared" si="0"/>
        <v>0</v>
      </c>
      <c r="G21" s="4"/>
      <c r="H21" s="3">
        <f t="shared" si="1"/>
        <v>0</v>
      </c>
      <c r="I21" s="3">
        <f t="shared" si="2"/>
        <v>0</v>
      </c>
      <c r="J21" s="22"/>
    </row>
    <row r="22" spans="1:10" ht="39">
      <c r="A22" s="14">
        <v>18</v>
      </c>
      <c r="B22" s="5" t="s">
        <v>52</v>
      </c>
      <c r="C22" s="15" t="s">
        <v>19</v>
      </c>
      <c r="D22" s="15">
        <v>30</v>
      </c>
      <c r="E22" s="21"/>
      <c r="F22" s="3">
        <f t="shared" si="0"/>
        <v>0</v>
      </c>
      <c r="G22" s="4"/>
      <c r="H22" s="3">
        <f t="shared" si="1"/>
        <v>0</v>
      </c>
      <c r="I22" s="3">
        <f t="shared" si="2"/>
        <v>0</v>
      </c>
      <c r="J22" s="22"/>
    </row>
    <row r="23" spans="1:10">
      <c r="A23" s="14">
        <v>19</v>
      </c>
      <c r="B23" s="5" t="s">
        <v>29</v>
      </c>
      <c r="C23" s="15" t="s">
        <v>19</v>
      </c>
      <c r="D23" s="15">
        <v>2</v>
      </c>
      <c r="E23" s="21"/>
      <c r="F23" s="3">
        <f t="shared" si="0"/>
        <v>0</v>
      </c>
      <c r="G23" s="4"/>
      <c r="H23" s="3">
        <f t="shared" si="1"/>
        <v>0</v>
      </c>
      <c r="I23" s="3">
        <f t="shared" si="2"/>
        <v>0</v>
      </c>
      <c r="J23" s="22"/>
    </row>
    <row r="24" spans="1:10">
      <c r="A24" s="14">
        <v>20</v>
      </c>
      <c r="B24" s="5" t="s">
        <v>30</v>
      </c>
      <c r="C24" s="15" t="s">
        <v>19</v>
      </c>
      <c r="D24" s="15">
        <v>5</v>
      </c>
      <c r="E24" s="21"/>
      <c r="F24" s="3">
        <f t="shared" si="0"/>
        <v>0</v>
      </c>
      <c r="G24" s="4"/>
      <c r="H24" s="3">
        <f t="shared" si="1"/>
        <v>0</v>
      </c>
      <c r="I24" s="3">
        <f t="shared" si="2"/>
        <v>0</v>
      </c>
      <c r="J24" s="22"/>
    </row>
    <row r="25" spans="1:10" ht="19.5">
      <c r="A25" s="14">
        <v>21</v>
      </c>
      <c r="B25" s="5" t="s">
        <v>31</v>
      </c>
      <c r="C25" s="15" t="s">
        <v>32</v>
      </c>
      <c r="D25" s="15">
        <v>30</v>
      </c>
      <c r="E25" s="21"/>
      <c r="F25" s="3">
        <f t="shared" si="0"/>
        <v>0</v>
      </c>
      <c r="G25" s="4"/>
      <c r="H25" s="3">
        <f t="shared" si="1"/>
        <v>0</v>
      </c>
      <c r="I25" s="3">
        <f t="shared" si="2"/>
        <v>0</v>
      </c>
      <c r="J25" s="22"/>
    </row>
    <row r="26" spans="1:10" ht="29.25">
      <c r="A26" s="14">
        <v>22</v>
      </c>
      <c r="B26" s="5" t="s">
        <v>33</v>
      </c>
      <c r="C26" s="15" t="s">
        <v>12</v>
      </c>
      <c r="D26" s="15">
        <v>30</v>
      </c>
      <c r="E26" s="21"/>
      <c r="F26" s="3">
        <f t="shared" si="0"/>
        <v>0</v>
      </c>
      <c r="G26" s="4"/>
      <c r="H26" s="3">
        <f t="shared" si="1"/>
        <v>0</v>
      </c>
      <c r="I26" s="3">
        <f t="shared" si="2"/>
        <v>0</v>
      </c>
      <c r="J26" s="22"/>
    </row>
    <row r="27" spans="1:10" ht="48.75">
      <c r="A27" s="14">
        <v>23</v>
      </c>
      <c r="B27" s="5" t="s">
        <v>34</v>
      </c>
      <c r="C27" s="15" t="s">
        <v>19</v>
      </c>
      <c r="D27" s="15">
        <v>5</v>
      </c>
      <c r="E27" s="21"/>
      <c r="F27" s="3">
        <f t="shared" si="0"/>
        <v>0</v>
      </c>
      <c r="G27" s="4"/>
      <c r="H27" s="3">
        <f t="shared" si="1"/>
        <v>0</v>
      </c>
      <c r="I27" s="3">
        <f t="shared" si="2"/>
        <v>0</v>
      </c>
      <c r="J27" s="22"/>
    </row>
    <row r="28" spans="1:10" ht="39">
      <c r="A28" s="14">
        <v>24</v>
      </c>
      <c r="B28" s="5" t="s">
        <v>35</v>
      </c>
      <c r="C28" s="15" t="s">
        <v>19</v>
      </c>
      <c r="D28" s="15">
        <v>30</v>
      </c>
      <c r="E28" s="21"/>
      <c r="F28" s="3">
        <f t="shared" si="0"/>
        <v>0</v>
      </c>
      <c r="G28" s="4"/>
      <c r="H28" s="3">
        <f t="shared" si="1"/>
        <v>0</v>
      </c>
      <c r="I28" s="3">
        <f t="shared" si="2"/>
        <v>0</v>
      </c>
      <c r="J28" s="22"/>
    </row>
    <row r="29" spans="1:10" ht="29.25">
      <c r="A29" s="14">
        <v>25</v>
      </c>
      <c r="B29" s="5" t="s">
        <v>36</v>
      </c>
      <c r="C29" s="15" t="s">
        <v>19</v>
      </c>
      <c r="D29" s="15">
        <v>70</v>
      </c>
      <c r="E29" s="21"/>
      <c r="F29" s="3">
        <f t="shared" si="0"/>
        <v>0</v>
      </c>
      <c r="G29" s="4"/>
      <c r="H29" s="3">
        <f t="shared" si="1"/>
        <v>0</v>
      </c>
      <c r="I29" s="3">
        <f t="shared" si="2"/>
        <v>0</v>
      </c>
      <c r="J29" s="22"/>
    </row>
    <row r="30" spans="1:10" ht="19.5">
      <c r="A30" s="14">
        <v>26</v>
      </c>
      <c r="B30" s="5" t="s">
        <v>37</v>
      </c>
      <c r="C30" s="15" t="s">
        <v>19</v>
      </c>
      <c r="D30" s="15">
        <v>8</v>
      </c>
      <c r="E30" s="21"/>
      <c r="F30" s="3">
        <f t="shared" si="0"/>
        <v>0</v>
      </c>
      <c r="G30" s="4"/>
      <c r="H30" s="3">
        <f t="shared" si="1"/>
        <v>0</v>
      </c>
      <c r="I30" s="3">
        <f t="shared" si="2"/>
        <v>0</v>
      </c>
      <c r="J30" s="22"/>
    </row>
    <row r="31" spans="1:10" ht="58.5">
      <c r="A31" s="14">
        <v>27</v>
      </c>
      <c r="B31" s="5" t="s">
        <v>38</v>
      </c>
      <c r="C31" s="15" t="s">
        <v>19</v>
      </c>
      <c r="D31" s="15">
        <v>10</v>
      </c>
      <c r="E31" s="21"/>
      <c r="F31" s="3">
        <f t="shared" si="0"/>
        <v>0</v>
      </c>
      <c r="G31" s="4"/>
      <c r="H31" s="3">
        <f t="shared" si="1"/>
        <v>0</v>
      </c>
      <c r="I31" s="3">
        <f t="shared" si="2"/>
        <v>0</v>
      </c>
      <c r="J31" s="22"/>
    </row>
    <row r="32" spans="1:10" ht="19.5">
      <c r="A32" s="14">
        <v>28</v>
      </c>
      <c r="B32" s="5" t="s">
        <v>39</v>
      </c>
      <c r="C32" s="15" t="s">
        <v>19</v>
      </c>
      <c r="D32" s="15">
        <v>10</v>
      </c>
      <c r="E32" s="21"/>
      <c r="F32" s="3">
        <f t="shared" si="0"/>
        <v>0</v>
      </c>
      <c r="G32" s="4"/>
      <c r="H32" s="3">
        <f t="shared" si="1"/>
        <v>0</v>
      </c>
      <c r="I32" s="3">
        <f t="shared" si="2"/>
        <v>0</v>
      </c>
      <c r="J32" s="22"/>
    </row>
    <row r="33" spans="1:10" ht="29.25">
      <c r="A33" s="14">
        <v>29</v>
      </c>
      <c r="B33" s="5" t="s">
        <v>40</v>
      </c>
      <c r="C33" s="15" t="s">
        <v>19</v>
      </c>
      <c r="D33" s="15">
        <v>1</v>
      </c>
      <c r="E33" s="21"/>
      <c r="F33" s="3">
        <f t="shared" si="0"/>
        <v>0</v>
      </c>
      <c r="G33" s="4"/>
      <c r="H33" s="3">
        <f t="shared" si="1"/>
        <v>0</v>
      </c>
      <c r="I33" s="3">
        <f t="shared" si="2"/>
        <v>0</v>
      </c>
      <c r="J33" s="22"/>
    </row>
    <row r="34" spans="1:10" ht="39">
      <c r="A34" s="14">
        <v>30</v>
      </c>
      <c r="B34" s="5" t="s">
        <v>41</v>
      </c>
      <c r="C34" s="15" t="s">
        <v>19</v>
      </c>
      <c r="D34" s="15">
        <v>20</v>
      </c>
      <c r="E34" s="21"/>
      <c r="F34" s="3">
        <f t="shared" si="0"/>
        <v>0</v>
      </c>
      <c r="G34" s="4"/>
      <c r="H34" s="3">
        <f t="shared" si="1"/>
        <v>0</v>
      </c>
      <c r="I34" s="3">
        <f t="shared" si="2"/>
        <v>0</v>
      </c>
      <c r="J34" s="22"/>
    </row>
    <row r="35" spans="1:10">
      <c r="A35" s="14">
        <v>31</v>
      </c>
      <c r="B35" s="5" t="s">
        <v>42</v>
      </c>
      <c r="C35" s="15" t="s">
        <v>19</v>
      </c>
      <c r="D35" s="15">
        <v>10</v>
      </c>
      <c r="E35" s="21"/>
      <c r="F35" s="3">
        <f t="shared" si="0"/>
        <v>0</v>
      </c>
      <c r="G35" s="4"/>
      <c r="H35" s="3">
        <f t="shared" si="1"/>
        <v>0</v>
      </c>
      <c r="I35" s="3">
        <f t="shared" si="2"/>
        <v>0</v>
      </c>
      <c r="J35" s="22"/>
    </row>
    <row r="36" spans="1:10" ht="19.5">
      <c r="A36" s="14">
        <v>32</v>
      </c>
      <c r="B36" s="5" t="s">
        <v>43</v>
      </c>
      <c r="C36" s="15" t="s">
        <v>19</v>
      </c>
      <c r="D36" s="15">
        <v>40</v>
      </c>
      <c r="E36" s="21"/>
      <c r="F36" s="3">
        <f t="shared" si="0"/>
        <v>0</v>
      </c>
      <c r="G36" s="4"/>
      <c r="H36" s="3">
        <f t="shared" si="1"/>
        <v>0</v>
      </c>
      <c r="I36" s="3">
        <f t="shared" si="2"/>
        <v>0</v>
      </c>
      <c r="J36" s="22"/>
    </row>
    <row r="37" spans="1:10" ht="39">
      <c r="A37" s="14">
        <v>33</v>
      </c>
      <c r="B37" s="5" t="s">
        <v>44</v>
      </c>
      <c r="C37" s="15" t="s">
        <v>19</v>
      </c>
      <c r="D37" s="15">
        <v>10</v>
      </c>
      <c r="E37" s="21"/>
      <c r="F37" s="3">
        <f t="shared" si="0"/>
        <v>0</v>
      </c>
      <c r="G37" s="4"/>
      <c r="H37" s="3">
        <f t="shared" si="1"/>
        <v>0</v>
      </c>
      <c r="I37" s="3">
        <f t="shared" si="2"/>
        <v>0</v>
      </c>
      <c r="J37" s="22"/>
    </row>
    <row r="38" spans="1:10">
      <c r="A38" s="14">
        <v>34</v>
      </c>
      <c r="B38" s="5" t="s">
        <v>45</v>
      </c>
      <c r="C38" s="15" t="s">
        <v>19</v>
      </c>
      <c r="D38" s="15">
        <v>5</v>
      </c>
      <c r="E38" s="21"/>
      <c r="F38" s="3">
        <f t="shared" si="0"/>
        <v>0</v>
      </c>
      <c r="G38" s="4"/>
      <c r="H38" s="3">
        <f t="shared" si="1"/>
        <v>0</v>
      </c>
      <c r="I38" s="3">
        <f t="shared" si="2"/>
        <v>0</v>
      </c>
      <c r="J38" s="22"/>
    </row>
    <row r="39" spans="1:10" ht="29.25">
      <c r="A39" s="14">
        <v>35</v>
      </c>
      <c r="B39" s="16" t="s">
        <v>46</v>
      </c>
      <c r="C39" s="15" t="s">
        <v>12</v>
      </c>
      <c r="D39" s="15">
        <v>10</v>
      </c>
      <c r="E39" s="21"/>
      <c r="F39" s="3">
        <f t="shared" si="0"/>
        <v>0</v>
      </c>
      <c r="G39" s="4"/>
      <c r="H39" s="3">
        <f t="shared" si="1"/>
        <v>0</v>
      </c>
      <c r="I39" s="3">
        <f t="shared" si="2"/>
        <v>0</v>
      </c>
      <c r="J39" s="22"/>
    </row>
    <row r="40" spans="1:10" ht="29.25">
      <c r="A40" s="14">
        <v>36</v>
      </c>
      <c r="B40" s="16" t="s">
        <v>47</v>
      </c>
      <c r="C40" s="15" t="s">
        <v>19</v>
      </c>
      <c r="D40" s="15">
        <v>5</v>
      </c>
      <c r="E40" s="21"/>
      <c r="F40" s="3">
        <f t="shared" si="0"/>
        <v>0</v>
      </c>
      <c r="G40" s="4"/>
      <c r="H40" s="3">
        <f t="shared" si="1"/>
        <v>0</v>
      </c>
      <c r="I40" s="3">
        <f t="shared" si="2"/>
        <v>0</v>
      </c>
      <c r="J40" s="22"/>
    </row>
    <row r="41" spans="1:10" ht="19.5">
      <c r="A41" s="14">
        <v>37</v>
      </c>
      <c r="B41" s="16" t="s">
        <v>53</v>
      </c>
      <c r="C41" s="15" t="s">
        <v>19</v>
      </c>
      <c r="D41" s="15">
        <v>15</v>
      </c>
      <c r="E41" s="21"/>
      <c r="F41" s="3">
        <f t="shared" si="0"/>
        <v>0</v>
      </c>
      <c r="G41" s="4"/>
      <c r="H41" s="3">
        <f t="shared" si="1"/>
        <v>0</v>
      </c>
      <c r="I41" s="3">
        <f t="shared" si="2"/>
        <v>0</v>
      </c>
      <c r="J41" s="22"/>
    </row>
    <row r="42" spans="1:10" ht="48.75">
      <c r="A42" s="14">
        <v>38</v>
      </c>
      <c r="B42" s="16" t="s">
        <v>48</v>
      </c>
      <c r="C42" s="15" t="s">
        <v>19</v>
      </c>
      <c r="D42" s="15">
        <v>5</v>
      </c>
      <c r="E42" s="21"/>
      <c r="F42" s="3">
        <f t="shared" si="0"/>
        <v>0</v>
      </c>
      <c r="G42" s="4"/>
      <c r="H42" s="3">
        <f t="shared" si="1"/>
        <v>0</v>
      </c>
      <c r="I42" s="3">
        <f t="shared" si="2"/>
        <v>0</v>
      </c>
      <c r="J42" s="22"/>
    </row>
    <row r="43" spans="1:10" ht="15">
      <c r="E43" s="17" t="s">
        <v>54</v>
      </c>
      <c r="F43" s="20">
        <f>SUM(F5:F42)</f>
        <v>0</v>
      </c>
      <c r="G43" s="18"/>
      <c r="H43" s="20">
        <f t="shared" ref="G43:I43" si="3">SUM(H5:H42)</f>
        <v>0</v>
      </c>
      <c r="I43" s="20">
        <f t="shared" si="3"/>
        <v>0</v>
      </c>
      <c r="J43" s="19"/>
    </row>
  </sheetData>
  <sheetProtection password="C6CD" sheet="1" objects="1" scenarios="1"/>
  <mergeCells count="2">
    <mergeCell ref="A1:J1"/>
    <mergeCell ref="A2:J2"/>
  </mergeCells>
  <pageMargins left="0.39370078740157483" right="0.39370078740157483" top="0.39370078740157483" bottom="0.39370078740157483" header="0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dcterms:created xsi:type="dcterms:W3CDTF">2009-08-19T22:15:59Z</dcterms:created>
  <dcterms:modified xsi:type="dcterms:W3CDTF">2021-08-20T17:52:48Z</dcterms:modified>
</cp:coreProperties>
</file>